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6.png" ContentType="image/png"/>
  <Override PartName="/xl/comments1.xml" ContentType="application/vnd.openxmlformats-officedocument.spreadsheetml.comment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uslagenformular" sheetId="1" state="visible" r:id="rId2"/>
    <sheet name="Versionshistorie" sheetId="2" state="hidden" r:id="rId3"/>
  </sheets>
  <definedNames>
    <definedName function="false" hidden="false" localSheetId="0" name="_xlnm.Print_Area" vbProcedure="false">Auslagenformular!$B$1:$AP$65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K7" authorId="0">
      <text>
        <r>
          <rPr>
            <sz val="9"/>
            <color rgb="FF000000"/>
            <rFont val="Segoe UI"/>
            <family val="2"/>
            <charset val="1"/>
          </rPr>
          <t xml:space="preserve">Wird vom Kassenwart ausgefüllt!</t>
        </r>
      </text>
    </comment>
  </commentList>
</comments>
</file>

<file path=xl/sharedStrings.xml><?xml version="1.0" encoding="utf-8"?>
<sst xmlns="http://schemas.openxmlformats.org/spreadsheetml/2006/main" count="69" uniqueCount="53">
  <si>
    <r>
      <rPr>
        <b val="true"/>
        <sz val="22"/>
        <color rgb="FF000000"/>
        <rFont val="Calibri"/>
        <family val="2"/>
        <charset val="1"/>
      </rPr>
      <t xml:space="preserve">Tischtennis-Club "Schwarz-</t>
    </r>
    <r>
      <rPr>
        <b val="true"/>
        <sz val="22"/>
        <color rgb="FFFF0000"/>
        <rFont val="Calibri"/>
        <family val="2"/>
        <charset val="1"/>
      </rPr>
      <t xml:space="preserve">Rot</t>
    </r>
    <r>
      <rPr>
        <b val="true"/>
        <sz val="22"/>
        <color rgb="FF000000"/>
        <rFont val="Calibri"/>
        <family val="2"/>
        <charset val="1"/>
      </rPr>
      <t xml:space="preserve">" Gifhorn e.V. von 1950</t>
    </r>
  </si>
  <si>
    <t xml:space="preserve">An den Kassenwart</t>
  </si>
  <si>
    <t xml:space="preserve">TTC Gifhorn</t>
  </si>
  <si>
    <r>
      <rPr>
        <sz val="12"/>
        <rFont val="Calibri"/>
        <family val="2"/>
        <charset val="1"/>
      </rPr>
      <t xml:space="preserve">E-Mail</t>
    </r>
    <r>
      <rPr>
        <sz val="10"/>
        <rFont val="Calibri"/>
        <family val="2"/>
        <charset val="1"/>
      </rPr>
      <t xml:space="preserve"> (Auslagen etc.):</t>
    </r>
  </si>
  <si>
    <t xml:space="preserve">mailto:floju84@web.de</t>
  </si>
  <si>
    <t xml:space="preserve">Auslagenformular / Arbeitsstundennachweis *</t>
  </si>
  <si>
    <t xml:space="preserve">Beleg Nr.:</t>
  </si>
  <si>
    <t xml:space="preserve">Antragsteller</t>
  </si>
  <si>
    <t xml:space="preserve">Auslagenabrechnung   von </t>
  </si>
  <si>
    <t xml:space="preserve">bis</t>
  </si>
  <si>
    <t xml:space="preserve">Datum</t>
  </si>
  <si>
    <t xml:space="preserve">Einzelposition / Art</t>
  </si>
  <si>
    <t xml:space="preserve">Betrag</t>
  </si>
  <si>
    <t xml:space="preserve">Anzahl</t>
  </si>
  <si>
    <t xml:space="preserve">Teilbetrag</t>
  </si>
  <si>
    <t xml:space="preserve">Summe  Auslagen:</t>
  </si>
  <si>
    <t xml:space="preserve">Fahrkostenabrechnung / Arbeitsstundennachweis vom </t>
  </si>
  <si>
    <t xml:space="preserve">Mannschaft</t>
  </si>
  <si>
    <t xml:space="preserve">Fahrziel / Stundeneinsatz für ...</t>
  </si>
  <si>
    <t xml:space="preserve">Fahr-strecke</t>
  </si>
  <si>
    <r>
      <rPr>
        <b val="true"/>
        <sz val="12"/>
        <color rgb="FFFFFFFF"/>
        <rFont val="Calibri"/>
        <family val="2"/>
        <charset val="1"/>
      </rPr>
      <t xml:space="preserve">Jugend-fahrt? </t>
    </r>
    <r>
      <rPr>
        <b val="true"/>
        <vertAlign val="superscript"/>
        <sz val="12"/>
        <color rgb="FFFFFFFF"/>
        <rFont val="Calibri"/>
        <family val="2"/>
        <charset val="1"/>
      </rPr>
      <t xml:space="preserve">1</t>
    </r>
  </si>
  <si>
    <t xml:space="preserve">Teil-betrag</t>
  </si>
  <si>
    <t xml:space="preserve">Arbeits-stunden</t>
  </si>
  <si>
    <t xml:space="preserve">Fahrziel oder Arbeitseinsatz eintragen...</t>
  </si>
  <si>
    <t xml:space="preserve">nein</t>
  </si>
  <si>
    <t xml:space="preserve">bitte auswählen!</t>
  </si>
  <si>
    <t xml:space="preserve">Summe FK / AS:</t>
  </si>
  <si>
    <r>
      <rPr>
        <vertAlign val="superscript"/>
        <sz val="11"/>
        <color rgb="FF000000"/>
        <rFont val="Calibri"/>
        <family val="2"/>
        <charset val="1"/>
      </rPr>
      <t xml:space="preserve">1 </t>
    </r>
    <r>
      <rPr>
        <sz val="11"/>
        <color rgb="FF000000"/>
        <rFont val="Calibri"/>
        <family val="2"/>
        <charset val="1"/>
      </rPr>
      <t xml:space="preserve">Pauschale für Jugendfahrten 0,30 €/km, sonst 0,20 €/km</t>
    </r>
  </si>
  <si>
    <t xml:space="preserve">Ich bitte im Erstattung  von:</t>
  </si>
  <si>
    <t xml:space="preserve">und / oder Gutschrift von</t>
  </si>
  <si>
    <t xml:space="preserve">Arbeitsstunden</t>
  </si>
  <si>
    <t xml:space="preserve">Belege / Rechnungen*: </t>
  </si>
  <si>
    <t xml:space="preserve">  sind beigefügt</t>
  </si>
  <si>
    <t xml:space="preserve">  werden nachgereicht</t>
  </si>
  <si>
    <t xml:space="preserve">Kontoinhaber:</t>
  </si>
  <si>
    <t xml:space="preserve">IBAN:</t>
  </si>
  <si>
    <t xml:space="preserve">AA v2023-01</t>
  </si>
  <si>
    <t xml:space="preserve">BIC:</t>
  </si>
  <si>
    <t xml:space="preserve">Bank/Sparkasse:</t>
  </si>
  <si>
    <t xml:space="preserve">Datum:    &gt;&gt;</t>
  </si>
  <si>
    <t xml:space="preserve">Unterschrift:   &gt;&gt;</t>
  </si>
  <si>
    <r>
      <rPr>
        <sz val="9"/>
        <color rgb="FFFF0000"/>
        <rFont val="Calibri"/>
        <family val="2"/>
        <charset val="1"/>
      </rPr>
      <t xml:space="preserve">* Formular bitte ausfüllen uns als *.pdf-Dokument beim Kasssenwart abgeben. Eine Gutschrift bei Barauslagen erfolgt erst
   </t>
    </r>
    <r>
      <rPr>
        <b val="true"/>
        <sz val="9"/>
        <color rgb="FFFF0000"/>
        <rFont val="Calibri"/>
        <family val="2"/>
        <charset val="1"/>
      </rPr>
      <t xml:space="preserve">nachdem</t>
    </r>
    <r>
      <rPr>
        <sz val="9"/>
        <color rgb="FFFF0000"/>
        <rFont val="Calibri"/>
        <family val="2"/>
        <charset val="1"/>
      </rPr>
      <t xml:space="preserve"> Belege / Rechnungen bei dem Kassenwart vorliegen!!</t>
    </r>
  </si>
  <si>
    <t xml:space="preserve">Ja</t>
  </si>
  <si>
    <t xml:space="preserve">Nein</t>
  </si>
  <si>
    <t xml:space="preserve">Versionshistorie</t>
  </si>
  <si>
    <t xml:space="preserve">Version</t>
  </si>
  <si>
    <t xml:space="preserve">Änderung</t>
  </si>
  <si>
    <t xml:space="preserve">von</t>
  </si>
  <si>
    <t xml:space="preserve">v2018-01</t>
  </si>
  <si>
    <t xml:space="preserve">Formularerstellung</t>
  </si>
  <si>
    <t xml:space="preserve">JMa</t>
  </si>
  <si>
    <t xml:space="preserve">v2018-02</t>
  </si>
  <si>
    <t xml:space="preserve">Automatische Schriftgrößenapassung in Zelle AI AJ AK 49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</si>
</sst>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;@"/>
    <numFmt numFmtId="167" formatCode="_-* #,##0.00&quot; €&quot;_-;\-* #,##0.00&quot; €&quot;_-;_-* \-??&quot; €&quot;_-;_-@_-"/>
    <numFmt numFmtId="168" formatCode="0.0&quot; km&quot;"/>
    <numFmt numFmtId="169" formatCode="0.0&quot; h&quot;"/>
    <numFmt numFmtId="170" formatCode="0&quot; h&quot;"/>
    <numFmt numFmtId="171" formatCode="[$-407]d/\ mmm/\ yyyy;@"/>
  </numFmts>
  <fonts count="3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2"/>
      <color rgb="FF000000"/>
      <name val="Calibri"/>
      <family val="2"/>
      <charset val="1"/>
    </font>
    <font>
      <b val="true"/>
      <sz val="22"/>
      <color rgb="FFFF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sz val="11"/>
      <name val="Calibri"/>
      <family val="2"/>
      <charset val="1"/>
    </font>
    <font>
      <u val="single"/>
      <sz val="11"/>
      <color rgb="FF0563C1"/>
      <name val="Calibri"/>
      <family val="2"/>
      <charset val="1"/>
    </font>
    <font>
      <u val="single"/>
      <sz val="11"/>
      <name val="Calibri"/>
      <family val="2"/>
      <charset val="1"/>
    </font>
    <font>
      <sz val="11"/>
      <color rgb="FF0070C0"/>
      <name val="Calibri"/>
      <family val="2"/>
      <charset val="1"/>
    </font>
    <font>
      <sz val="18"/>
      <color rgb="FF000000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vertAlign val="superscript"/>
      <sz val="12"/>
      <color rgb="FFFFFFFF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b val="true"/>
      <sz val="11"/>
      <color rgb="FF2F5597"/>
      <name val="Calibri"/>
      <family val="2"/>
      <charset val="1"/>
    </font>
    <font>
      <sz val="8"/>
      <color rgb="FF7F7F7F"/>
      <name val="Calibri"/>
      <family val="2"/>
      <charset val="1"/>
    </font>
    <font>
      <sz val="9"/>
      <color rgb="FFFF0000"/>
      <name val="Calibri"/>
      <family val="2"/>
      <charset val="1"/>
    </font>
    <font>
      <b val="true"/>
      <sz val="9"/>
      <color rgb="FFFF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D9D9D9"/>
      <name val="Calibri"/>
      <family val="2"/>
      <charset val="1"/>
    </font>
    <font>
      <sz val="9"/>
      <color rgb="FF000000"/>
      <name val="Segoe U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DEEBF7"/>
        <bgColor rgb="FFD9D9D9"/>
      </patternFill>
    </fill>
    <fill>
      <patternFill patternType="solid">
        <fgColor rgb="FFED7D31"/>
        <bgColor rgb="FFFF8080"/>
      </patternFill>
    </fill>
    <fill>
      <patternFill patternType="solid">
        <fgColor rgb="FFD9D9D9"/>
        <bgColor rgb="FFDEEBF7"/>
      </patternFill>
    </fill>
    <fill>
      <patternFill patternType="solid">
        <fgColor rgb="FFA6A6A6"/>
        <bgColor rgb="FF9999FF"/>
      </patternFill>
    </fill>
    <fill>
      <patternFill patternType="solid">
        <fgColor rgb="FFF8CBAD"/>
        <bgColor rgb="FFD9D9D9"/>
      </patternFill>
    </fill>
    <fill>
      <patternFill patternType="solid">
        <fgColor rgb="FFB4C7E7"/>
        <bgColor rgb="FF99CCFF"/>
      </patternFill>
    </fill>
    <fill>
      <patternFill patternType="solid">
        <fgColor rgb="FF4472C4"/>
        <bgColor rgb="FF666699"/>
      </patternFill>
    </fill>
    <fill>
      <patternFill patternType="solid">
        <fgColor rgb="FF548235"/>
        <bgColor rgb="FF7F7F7F"/>
      </patternFill>
    </fill>
    <fill>
      <patternFill patternType="solid">
        <fgColor rgb="FFC5E0B4"/>
        <bgColor rgb="FFD9D9D9"/>
      </patternFill>
    </fill>
    <fill>
      <patternFill patternType="solid">
        <fgColor rgb="FF70AD47"/>
        <bgColor rgb="FF548235"/>
      </patternFill>
    </fill>
  </fills>
  <borders count="28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 diagonalUp="false" diagonalDown="false">
      <left/>
      <right/>
      <top style="medium">
        <color rgb="FFFFFFFF"/>
      </top>
      <bottom style="medium">
        <color rgb="FFFFFFFF"/>
      </bottom>
      <diagonal/>
    </border>
    <border diagonalUp="false" diagonalDown="false"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 diagonalUp="false" diagonalDown="false">
      <left/>
      <right style="medium">
        <color rgb="FFFFFFFF"/>
      </right>
      <top/>
      <bottom/>
      <diagonal/>
    </border>
    <border diagonalUp="false" diagonalDown="false">
      <left style="medium">
        <color rgb="FFFFFFFF"/>
      </left>
      <right/>
      <top/>
      <bottom/>
      <diagonal/>
    </border>
    <border diagonalUp="false" diagonalDown="false"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 diagonalUp="false" diagonalDown="false">
      <left/>
      <right style="thin">
        <color rgb="FFFFFFFF"/>
      </right>
      <top/>
      <bottom/>
      <diagonal/>
    </border>
    <border diagonalUp="false" diagonalDown="false"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 diagonalUp="false" diagonalDown="false">
      <left/>
      <right style="medium">
        <color rgb="FFFFFFFF"/>
      </right>
      <top style="medium">
        <color rgb="FFFFFFFF"/>
      </top>
      <bottom/>
      <diagonal/>
    </border>
    <border diagonalUp="false" diagonalDown="false">
      <left/>
      <right/>
      <top style="medium">
        <color rgb="FFFFFFFF"/>
      </top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>
        <color rgb="FFFFFFFF"/>
      </left>
      <right style="medium"/>
      <top style="medium"/>
      <bottom style="medium"/>
      <diagonal/>
    </border>
    <border diagonalUp="false" diagonalDown="false">
      <left style="medium">
        <color rgb="FFFFFFFF"/>
      </left>
      <right style="medium">
        <color rgb="FFFFFFFF"/>
      </right>
      <top/>
      <bottom/>
      <diagonal/>
    </border>
    <border diagonalUp="false" diagonalDown="false">
      <left style="medium">
        <color rgb="FFFFFFFF"/>
      </left>
      <right style="medium">
        <color rgb="FFFFFFFF"/>
      </right>
      <top style="thin">
        <color rgb="FFFFFFFF"/>
      </top>
      <bottom style="medium">
        <color rgb="FFFFFFFF"/>
      </bottom>
      <diagonal/>
    </border>
    <border diagonalUp="false" diagonalDown="false">
      <left style="medium">
        <color rgb="FFFFFFFF"/>
      </left>
      <right style="medium">
        <color rgb="FFFFFFFF"/>
      </right>
      <top style="thin">
        <color rgb="FFFFFFFF"/>
      </top>
      <bottom/>
      <diagonal/>
    </border>
    <border diagonalUp="false" diagonalDown="false">
      <left style="medium">
        <color rgb="FFFFFFFF"/>
      </left>
      <right/>
      <top style="thin">
        <color rgb="FFFFFFFF"/>
      </top>
      <bottom style="medium">
        <color rgb="FFFFFFFF"/>
      </bottom>
      <diagonal/>
    </border>
    <border diagonalUp="false" diagonalDown="false">
      <left style="medium">
        <color rgb="FFFFFFFF"/>
      </left>
      <right style="thin">
        <color rgb="FFFFFFFF"/>
      </right>
      <top style="thin">
        <color rgb="FFFFFFFF"/>
      </top>
      <bottom style="medium">
        <color rgb="FFFFFFFF"/>
      </bottom>
      <diagonal/>
    </border>
    <border diagonalUp="false" diagonalDown="false">
      <left style="medium">
        <color rgb="FFFFFFFF"/>
      </left>
      <right style="thin">
        <color rgb="FFFFFFFF"/>
      </right>
      <top style="medium">
        <color rgb="FFFFFFFF"/>
      </top>
      <bottom style="medium">
        <color rgb="FFFFFFFF"/>
      </bottom>
      <diagonal/>
    </border>
    <border diagonalUp="false" diagonalDown="false"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 diagonalUp="false" diagonalDown="false">
      <left style="medium">
        <color rgb="FFFFFFFF"/>
      </left>
      <right style="medium">
        <color rgb="FFFFFFFF"/>
      </right>
      <top style="medium"/>
      <bottom style="medium"/>
      <diagonal/>
    </border>
    <border diagonalUp="false" diagonalDown="false">
      <left style="medium">
        <color rgb="FF2F5597"/>
      </left>
      <right style="medium">
        <color rgb="FF2F5597"/>
      </right>
      <top style="medium">
        <color rgb="FF2F5597"/>
      </top>
      <bottom style="medium">
        <color rgb="FF2F5597"/>
      </bottom>
      <diagonal/>
    </border>
    <border diagonalUp="false" diagonalDown="false">
      <left style="medium">
        <color rgb="FF548235"/>
      </left>
      <right style="medium">
        <color rgb="FF548235"/>
      </right>
      <top style="medium">
        <color rgb="FF548235"/>
      </top>
      <bottom style="medium">
        <color rgb="FF548235"/>
      </bottom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>
        <color rgb="FFFFFFFF"/>
      </right>
      <top/>
      <bottom style="medium">
        <color rgb="FFFFFFFF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right" vertical="center" textRotation="0" wrapText="false" indent="4" shrinkToFit="true"/>
      <protection locked="fals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4" fillId="2" borderId="0" xfId="0" applyFont="true" applyBorder="true" applyAlignment="true" applyProtection="true">
      <alignment horizontal="right" vertical="center" textRotation="0" wrapText="false" indent="4" shrinkToFit="tru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left" vertical="bottom" textRotation="0" wrapText="false" indent="4" shrinkToFit="false"/>
      <protection locked="false" hidden="false"/>
    </xf>
    <xf numFmtId="164" fontId="1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2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4" borderId="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4" borderId="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4" borderId="4" xfId="17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0" fillId="4" borderId="4" xfId="0" applyFont="false" applyBorder="true" applyAlignment="true" applyProtection="true">
      <alignment horizontal="center" vertical="bottom" textRotation="0" wrapText="false" indent="0" shrinkToFit="true"/>
      <protection locked="false" hidden="false"/>
    </xf>
    <xf numFmtId="167" fontId="0" fillId="4" borderId="9" xfId="0" applyFont="false" applyBorder="true" applyAlignment="true" applyProtection="true">
      <alignment horizontal="right" vertical="bottom" textRotation="0" wrapText="false" indent="0" shrinkToFit="true"/>
      <protection locked="true" hidden="false"/>
    </xf>
    <xf numFmtId="166" fontId="0" fillId="5" borderId="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5" borderId="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5" borderId="4" xfId="17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0" fillId="5" borderId="4" xfId="0" applyFont="false" applyBorder="true" applyAlignment="true" applyProtection="true">
      <alignment horizontal="center" vertical="bottom" textRotation="0" wrapText="false" indent="0" shrinkToFit="true"/>
      <protection locked="false" hidden="false"/>
    </xf>
    <xf numFmtId="167" fontId="0" fillId="5" borderId="9" xfId="0" applyFont="false" applyBorder="true" applyAlignment="true" applyProtection="true">
      <alignment horizontal="right" vertical="bottom" textRotation="0" wrapText="false" indent="0" shrinkToFit="true"/>
      <protection locked="true" hidden="false"/>
    </xf>
    <xf numFmtId="166" fontId="0" fillId="4" borderId="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4" borderId="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5" borderId="10" xfId="17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0" fillId="5" borderId="10" xfId="0" applyFont="fals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0" fillId="0" borderId="1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6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8" fillId="7" borderId="13" xfId="17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1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8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8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8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8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8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9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9" xfId="0" applyFont="true" applyBorder="true" applyAlignment="true" applyProtection="true">
      <alignment horizontal="left" vertical="center" textRotation="0" wrapText="false" indent="4" shrinkToFit="true"/>
      <protection locked="false" hidden="false"/>
    </xf>
    <xf numFmtId="168" fontId="0" fillId="4" borderId="9" xfId="0" applyFont="fals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0" fillId="4" borderId="9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7" fontId="0" fillId="4" borderId="2" xfId="17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9" fontId="0" fillId="10" borderId="9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5" borderId="9" xfId="0" applyFont="false" applyBorder="true" applyAlignment="true" applyProtection="true">
      <alignment horizontal="left" vertical="center" textRotation="0" wrapText="false" indent="4" shrinkToFit="true"/>
      <protection locked="false" hidden="false"/>
    </xf>
    <xf numFmtId="168" fontId="0" fillId="5" borderId="9" xfId="0" applyFont="fals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0" fillId="5" borderId="9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7" fontId="0" fillId="5" borderId="2" xfId="17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9" fontId="0" fillId="11" borderId="19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5" borderId="20" xfId="0" applyFont="fals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0" fillId="5" borderId="20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6" fillId="7" borderId="12" xfId="0" applyFont="true" applyBorder="true" applyAlignment="true" applyProtection="false">
      <alignment horizontal="right" vertical="bottom" textRotation="0" wrapText="false" indent="4" shrinkToFit="false"/>
      <protection locked="true" hidden="false"/>
    </xf>
    <xf numFmtId="167" fontId="16" fillId="7" borderId="21" xfId="17" applyFont="true" applyBorder="true" applyAlignment="true" applyProtection="true">
      <alignment horizontal="right" vertical="bottom" textRotation="0" wrapText="false" indent="0" shrinkToFit="true"/>
      <protection locked="true" hidden="false"/>
    </xf>
    <xf numFmtId="169" fontId="16" fillId="10" borderId="13" xfId="17" applyFont="true" applyBorder="true" applyAlignment="true" applyProtection="true">
      <alignment horizontal="right" vertical="center" textRotation="0" wrapText="false" indent="4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6" fillId="7" borderId="2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" fillId="10" borderId="23" xfId="17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4" shrinkToFit="false"/>
      <protection locked="true" hidden="false"/>
    </xf>
    <xf numFmtId="167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right" vertical="bottom" textRotation="0" wrapText="false" indent="4" shrinkToFit="false"/>
      <protection locked="true" hidden="false"/>
    </xf>
    <xf numFmtId="164" fontId="0" fillId="2" borderId="26" xfId="0" applyFont="false" applyBorder="true" applyAlignment="true" applyProtection="true">
      <alignment horizontal="left" vertical="center" textRotation="0" wrapText="false" indent="4" shrinkToFit="false"/>
      <protection locked="false" hidden="false"/>
    </xf>
    <xf numFmtId="164" fontId="25" fillId="0" borderId="0" xfId="0" applyFont="true" applyBorder="true" applyAlignment="true" applyProtection="false">
      <alignment horizontal="right" vertical="center" textRotation="9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2" borderId="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true">
      <alignment horizontal="left" vertical="bottom" textRotation="0" wrapText="false" indent="4" shrinkToFit="false"/>
      <protection locked="false" hidden="false"/>
    </xf>
    <xf numFmtId="164" fontId="26" fillId="0" borderId="2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70C0"/>
      <rgbColor rgb="FFB4C7E7"/>
      <rgbColor rgb="FF7F7F7F"/>
      <rgbColor rgb="FF9999FF"/>
      <rgbColor rgb="FF993366"/>
      <rgbColor rgb="FFFFFFCC"/>
      <rgbColor rgb="FFDEEBF7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99CCFF"/>
      <rgbColor rgb="FFFF99CC"/>
      <rgbColor rgb="FFCC99FF"/>
      <rgbColor rgb="FFF8CBAD"/>
      <rgbColor rgb="FF4472C4"/>
      <rgbColor rgb="FF33CCCC"/>
      <rgbColor rgb="FF99CC00"/>
      <rgbColor rgb="FFFFCC00"/>
      <rgbColor rgb="FFFF9900"/>
      <rgbColor rgb="FFED7D31"/>
      <rgbColor rgb="FF666699"/>
      <rgbColor rgb="FFA6A6A6"/>
      <rgbColor rgb="FF003366"/>
      <rgbColor rgb="FF70AD47"/>
      <rgbColor rgb="FF003300"/>
      <rgbColor rgb="FF333300"/>
      <rgbColor rgb="FF993300"/>
      <rgbColor rgb="FF993366"/>
      <rgbColor rgb="FF2F559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0</xdr:colOff>
      <xdr:row>0</xdr:row>
      <xdr:rowOff>95400</xdr:rowOff>
    </xdr:from>
    <xdr:to>
      <xdr:col>7</xdr:col>
      <xdr:colOff>105480</xdr:colOff>
      <xdr:row>3</xdr:row>
      <xdr:rowOff>243720</xdr:rowOff>
    </xdr:to>
    <xdr:pic>
      <xdr:nvPicPr>
        <xdr:cNvPr id="0" name="Grafik 1" descr=""/>
        <xdr:cNvPicPr/>
      </xdr:nvPicPr>
      <xdr:blipFill>
        <a:blip r:embed="rId1"/>
        <a:srcRect l="1102" t="12189" r="80691" b="0"/>
        <a:stretch/>
      </xdr:blipFill>
      <xdr:spPr>
        <a:xfrm>
          <a:off x="430920" y="95400"/>
          <a:ext cx="1549440" cy="11862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mailto:floju84@web.de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T72"/>
  <sheetViews>
    <sheetView showFormulas="false" showGridLines="fals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G11" activeCellId="0" sqref="G11"/>
    </sheetView>
  </sheetViews>
  <sheetFormatPr defaultColWidth="10.54296875" defaultRowHeight="15" zeroHeight="false" outlineLevelRow="0" outlineLevelCol="0"/>
  <cols>
    <col collapsed="false" customWidth="true" hidden="false" outlineLevel="0" max="1" min="1" style="0" width="4.85"/>
    <col collapsed="false" customWidth="true" hidden="false" outlineLevel="0" max="47" min="2" style="0" width="2.71"/>
  </cols>
  <sheetData>
    <row r="1" customFormat="false" ht="47.25" hidden="false" customHeight="true" outlineLevel="0" collapsed="false">
      <c r="I1" s="1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customFormat="false" ht="18.75" hidden="false" customHeight="false" outlineLevel="0" collapsed="false">
      <c r="I2" s="2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customFormat="false" ht="15.75" hidden="false" customHeight="false" outlineLevel="0" collapsed="false">
      <c r="I3" s="3" t="s">
        <v>2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customFormat="false" ht="21" hidden="false" customHeight="true" outlineLevel="0" collapsed="false">
      <c r="B4" s="4"/>
      <c r="C4" s="4"/>
      <c r="D4" s="4"/>
      <c r="E4" s="4"/>
      <c r="F4" s="4"/>
      <c r="G4" s="4"/>
      <c r="H4" s="4"/>
      <c r="I4" s="5" t="s">
        <v>3</v>
      </c>
      <c r="J4" s="5"/>
      <c r="K4" s="6"/>
      <c r="L4" s="7"/>
      <c r="M4" s="8"/>
      <c r="N4" s="8"/>
      <c r="O4" s="8"/>
      <c r="P4" s="9" t="s">
        <v>4</v>
      </c>
      <c r="Q4" s="8"/>
      <c r="R4" s="8"/>
      <c r="S4" s="8"/>
      <c r="T4" s="8"/>
      <c r="U4" s="8"/>
      <c r="V4" s="7"/>
      <c r="W4" s="6"/>
      <c r="X4" s="6"/>
      <c r="Y4" s="6"/>
      <c r="Z4" s="5"/>
      <c r="AA4" s="6"/>
      <c r="AB4" s="6"/>
      <c r="AC4" s="6"/>
      <c r="AD4" s="7"/>
      <c r="AE4" s="8"/>
      <c r="AF4" s="8"/>
      <c r="AG4" s="8"/>
      <c r="AH4" s="7"/>
      <c r="AI4" s="10"/>
      <c r="AJ4" s="7"/>
      <c r="AK4" s="7"/>
      <c r="AL4" s="6"/>
      <c r="AM4" s="6"/>
      <c r="AN4" s="7"/>
      <c r="AO4" s="7"/>
      <c r="AP4" s="7"/>
    </row>
    <row r="5" s="11" customFormat="true" ht="4.5" hidden="false" customHeight="true" outlineLevel="0" collapsed="false">
      <c r="B5" s="12"/>
      <c r="AE5" s="13"/>
      <c r="AF5" s="13"/>
      <c r="AG5" s="13"/>
      <c r="AH5" s="13"/>
      <c r="AI5" s="13"/>
      <c r="AJ5" s="13"/>
      <c r="AK5" s="14"/>
      <c r="AL5" s="14"/>
      <c r="AM5" s="14"/>
      <c r="AN5" s="14"/>
      <c r="AO5" s="14"/>
    </row>
    <row r="6" customFormat="false" ht="4.5" hidden="false" customHeight="true" outlineLevel="0" collapsed="false"/>
    <row r="7" s="11" customFormat="true" ht="21" hidden="false" customHeight="true" outlineLevel="0" collapsed="false">
      <c r="A7" s="15"/>
      <c r="B7" s="12" t="s">
        <v>5</v>
      </c>
      <c r="AE7" s="13" t="s">
        <v>6</v>
      </c>
      <c r="AF7" s="13"/>
      <c r="AG7" s="13"/>
      <c r="AH7" s="13"/>
      <c r="AI7" s="13"/>
      <c r="AJ7" s="13"/>
      <c r="AK7" s="16"/>
      <c r="AL7" s="16"/>
      <c r="AM7" s="16"/>
      <c r="AN7" s="16"/>
      <c r="AO7" s="16"/>
    </row>
    <row r="8" s="11" customFormat="true" ht="4.5" hidden="false" customHeight="true" outlineLevel="0" collapsed="false">
      <c r="B8" s="12"/>
      <c r="AE8" s="13"/>
      <c r="AF8" s="13"/>
      <c r="AG8" s="13"/>
      <c r="AH8" s="13"/>
      <c r="AI8" s="13"/>
      <c r="AJ8" s="13"/>
      <c r="AK8" s="14"/>
      <c r="AL8" s="14"/>
      <c r="AM8" s="14"/>
      <c r="AN8" s="14"/>
      <c r="AO8" s="14"/>
    </row>
    <row r="9" customFormat="false" ht="4.5" hidden="false" customHeight="true" outlineLevel="0" collapsed="false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customFormat="false" ht="9" hidden="false" customHeight="true" outlineLevel="0" collapsed="false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customFormat="false" ht="13.8" hidden="false" customHeight="false" outlineLevel="0" collapsed="false">
      <c r="B11" s="18" t="s">
        <v>7</v>
      </c>
      <c r="D11" s="18"/>
      <c r="E11" s="18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customFormat="false" ht="5.25" hidden="false" customHeight="true" outlineLevel="0" collapsed="false"/>
    <row r="13" customFormat="false" ht="15.75" hidden="false" customHeight="false" outlineLevel="0" collapsed="false">
      <c r="B13" s="20" t="s">
        <v>8</v>
      </c>
      <c r="C13" s="20"/>
      <c r="D13" s="21"/>
      <c r="E13" s="21"/>
      <c r="F13" s="21"/>
      <c r="G13" s="21"/>
      <c r="H13" s="21"/>
      <c r="I13" s="21"/>
      <c r="K13" s="22" t="n">
        <f aca="false">MIN(B16:G29)</f>
        <v>44906</v>
      </c>
      <c r="L13" s="22"/>
      <c r="M13" s="22"/>
      <c r="N13" s="22"/>
      <c r="O13" s="22"/>
      <c r="R13" s="23" t="s">
        <v>9</v>
      </c>
      <c r="T13" s="22" t="n">
        <f aca="false">MAX(B16:G29)</f>
        <v>44906</v>
      </c>
      <c r="U13" s="22"/>
      <c r="V13" s="22"/>
      <c r="W13" s="22"/>
      <c r="X13" s="22"/>
    </row>
    <row r="14" customFormat="false" ht="6" hidden="false" customHeight="true" outlineLevel="0" collapsed="false"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6"/>
    </row>
    <row r="15" s="32" customFormat="true" ht="16.5" hidden="false" customHeight="true" outlineLevel="0" collapsed="false">
      <c r="A15" s="27"/>
      <c r="B15" s="28" t="s">
        <v>10</v>
      </c>
      <c r="C15" s="28"/>
      <c r="D15" s="28"/>
      <c r="E15" s="28"/>
      <c r="F15" s="28"/>
      <c r="G15" s="28"/>
      <c r="H15" s="29" t="s">
        <v>11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30" t="s">
        <v>12</v>
      </c>
      <c r="AG15" s="30"/>
      <c r="AH15" s="30"/>
      <c r="AI15" s="30" t="s">
        <v>13</v>
      </c>
      <c r="AJ15" s="30"/>
      <c r="AK15" s="30"/>
      <c r="AL15" s="31" t="s">
        <v>14</v>
      </c>
      <c r="AM15" s="31"/>
      <c r="AN15" s="31"/>
      <c r="AO15" s="31"/>
    </row>
    <row r="16" customFormat="false" ht="15.75" hidden="false" customHeight="false" outlineLevel="0" collapsed="false">
      <c r="A16" s="33"/>
      <c r="B16" s="34" t="n">
        <v>44906</v>
      </c>
      <c r="C16" s="34"/>
      <c r="D16" s="34"/>
      <c r="E16" s="34"/>
      <c r="F16" s="34"/>
      <c r="G16" s="34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6" t="n">
        <v>0</v>
      </c>
      <c r="AG16" s="36"/>
      <c r="AH16" s="36"/>
      <c r="AI16" s="37" t="n">
        <v>1</v>
      </c>
      <c r="AJ16" s="37"/>
      <c r="AK16" s="37"/>
      <c r="AL16" s="38" t="n">
        <f aca="false">AF16*AI16</f>
        <v>0</v>
      </c>
      <c r="AM16" s="38"/>
      <c r="AN16" s="38"/>
      <c r="AO16" s="38"/>
    </row>
    <row r="17" customFormat="false" ht="13.8" hidden="false" customHeight="false" outlineLevel="0" collapsed="false">
      <c r="A17" s="17"/>
      <c r="B17" s="39"/>
      <c r="C17" s="39"/>
      <c r="D17" s="39"/>
      <c r="E17" s="39"/>
      <c r="F17" s="39"/>
      <c r="G17" s="39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1"/>
      <c r="AG17" s="41"/>
      <c r="AH17" s="41"/>
      <c r="AI17" s="42"/>
      <c r="AJ17" s="42"/>
      <c r="AK17" s="42"/>
      <c r="AL17" s="43" t="n">
        <f aca="false">AF17*AI17</f>
        <v>0</v>
      </c>
      <c r="AM17" s="43"/>
      <c r="AN17" s="43"/>
      <c r="AO17" s="43"/>
    </row>
    <row r="18" customFormat="false" ht="15.75" hidden="false" customHeight="false" outlineLevel="0" collapsed="false">
      <c r="A18" s="17"/>
      <c r="B18" s="44"/>
      <c r="C18" s="44"/>
      <c r="D18" s="44"/>
      <c r="E18" s="44"/>
      <c r="F18" s="44"/>
      <c r="G18" s="44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36"/>
      <c r="AG18" s="36"/>
      <c r="AH18" s="36"/>
      <c r="AI18" s="37"/>
      <c r="AJ18" s="37"/>
      <c r="AK18" s="37"/>
      <c r="AL18" s="38" t="n">
        <f aca="false">AF18*AI18</f>
        <v>0</v>
      </c>
      <c r="AM18" s="38"/>
      <c r="AN18" s="38"/>
      <c r="AO18" s="38"/>
    </row>
    <row r="19" customFormat="false" ht="15.75" hidden="false" customHeight="false" outlineLevel="0" collapsed="false">
      <c r="A19" s="17"/>
      <c r="B19" s="39"/>
      <c r="C19" s="39"/>
      <c r="D19" s="39"/>
      <c r="E19" s="39"/>
      <c r="F19" s="39"/>
      <c r="G19" s="39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1"/>
      <c r="AG19" s="41"/>
      <c r="AH19" s="41"/>
      <c r="AI19" s="42"/>
      <c r="AJ19" s="42"/>
      <c r="AK19" s="42"/>
      <c r="AL19" s="43" t="n">
        <f aca="false">AF19*AI19</f>
        <v>0</v>
      </c>
      <c r="AM19" s="43"/>
      <c r="AN19" s="43"/>
      <c r="AO19" s="43"/>
    </row>
    <row r="20" customFormat="false" ht="15.75" hidden="false" customHeight="false" outlineLevel="0" collapsed="false">
      <c r="A20" s="17"/>
      <c r="B20" s="44"/>
      <c r="C20" s="44"/>
      <c r="D20" s="44"/>
      <c r="E20" s="44"/>
      <c r="F20" s="44"/>
      <c r="G20" s="44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36"/>
      <c r="AG20" s="36"/>
      <c r="AH20" s="36"/>
      <c r="AI20" s="37"/>
      <c r="AJ20" s="37"/>
      <c r="AK20" s="37"/>
      <c r="AL20" s="38" t="n">
        <f aca="false">AF20*AI20</f>
        <v>0</v>
      </c>
      <c r="AM20" s="38"/>
      <c r="AN20" s="38"/>
      <c r="AO20" s="38"/>
    </row>
    <row r="21" customFormat="false" ht="15.75" hidden="false" customHeight="false" outlineLevel="0" collapsed="false">
      <c r="A21" s="17"/>
      <c r="B21" s="39"/>
      <c r="C21" s="39"/>
      <c r="D21" s="39"/>
      <c r="E21" s="39"/>
      <c r="F21" s="39"/>
      <c r="G21" s="39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1"/>
      <c r="AG21" s="41"/>
      <c r="AH21" s="41"/>
      <c r="AI21" s="42"/>
      <c r="AJ21" s="42"/>
      <c r="AK21" s="42"/>
      <c r="AL21" s="43" t="n">
        <f aca="false">AF21*AI21</f>
        <v>0</v>
      </c>
      <c r="AM21" s="43"/>
      <c r="AN21" s="43"/>
      <c r="AO21" s="43"/>
    </row>
    <row r="22" customFormat="false" ht="15.75" hidden="false" customHeight="false" outlineLevel="0" collapsed="false">
      <c r="A22" s="17"/>
      <c r="B22" s="44"/>
      <c r="C22" s="44"/>
      <c r="D22" s="44"/>
      <c r="E22" s="44"/>
      <c r="F22" s="44"/>
      <c r="G22" s="44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36"/>
      <c r="AG22" s="36"/>
      <c r="AH22" s="36"/>
      <c r="AI22" s="37"/>
      <c r="AJ22" s="37"/>
      <c r="AK22" s="37"/>
      <c r="AL22" s="38" t="n">
        <f aca="false">AF22*AI22</f>
        <v>0</v>
      </c>
      <c r="AM22" s="38"/>
      <c r="AN22" s="38"/>
      <c r="AO22" s="38"/>
    </row>
    <row r="23" customFormat="false" ht="15.75" hidden="false" customHeight="false" outlineLevel="0" collapsed="false">
      <c r="A23" s="17"/>
      <c r="B23" s="39"/>
      <c r="C23" s="39"/>
      <c r="D23" s="39"/>
      <c r="E23" s="39"/>
      <c r="F23" s="39"/>
      <c r="G23" s="39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1"/>
      <c r="AG23" s="41"/>
      <c r="AH23" s="41"/>
      <c r="AI23" s="42"/>
      <c r="AJ23" s="42"/>
      <c r="AK23" s="42"/>
      <c r="AL23" s="43" t="n">
        <f aca="false">AF23*AI23</f>
        <v>0</v>
      </c>
      <c r="AM23" s="43"/>
      <c r="AN23" s="43"/>
      <c r="AO23" s="43"/>
    </row>
    <row r="24" customFormat="false" ht="15.75" hidden="false" customHeight="false" outlineLevel="0" collapsed="false">
      <c r="A24" s="17"/>
      <c r="B24" s="44"/>
      <c r="C24" s="44"/>
      <c r="D24" s="44"/>
      <c r="E24" s="44"/>
      <c r="F24" s="44"/>
      <c r="G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6"/>
      <c r="AG24" s="36"/>
      <c r="AH24" s="36"/>
      <c r="AI24" s="37"/>
      <c r="AJ24" s="37"/>
      <c r="AK24" s="37"/>
      <c r="AL24" s="38" t="n">
        <f aca="false">AF24*AI24</f>
        <v>0</v>
      </c>
      <c r="AM24" s="38"/>
      <c r="AN24" s="38"/>
      <c r="AO24" s="38"/>
    </row>
    <row r="25" customFormat="false" ht="15.75" hidden="false" customHeight="false" outlineLevel="0" collapsed="false">
      <c r="A25" s="17"/>
      <c r="B25" s="39"/>
      <c r="C25" s="39"/>
      <c r="D25" s="39"/>
      <c r="E25" s="39"/>
      <c r="F25" s="39"/>
      <c r="G25" s="39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41"/>
      <c r="AH25" s="41"/>
      <c r="AI25" s="42"/>
      <c r="AJ25" s="42"/>
      <c r="AK25" s="42"/>
      <c r="AL25" s="43" t="n">
        <f aca="false">AF25*AI25</f>
        <v>0</v>
      </c>
      <c r="AM25" s="43"/>
      <c r="AN25" s="43"/>
      <c r="AO25" s="43"/>
    </row>
    <row r="26" customFormat="false" ht="15.75" hidden="false" customHeight="false" outlineLevel="0" collapsed="false">
      <c r="A26" s="17"/>
      <c r="B26" s="44"/>
      <c r="C26" s="44"/>
      <c r="D26" s="44"/>
      <c r="E26" s="44"/>
      <c r="F26" s="44"/>
      <c r="G26" s="44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36"/>
      <c r="AG26" s="36"/>
      <c r="AH26" s="36"/>
      <c r="AI26" s="37"/>
      <c r="AJ26" s="37"/>
      <c r="AK26" s="37"/>
      <c r="AL26" s="38" t="n">
        <f aca="false">AF26*AI26</f>
        <v>0</v>
      </c>
      <c r="AM26" s="38"/>
      <c r="AN26" s="38"/>
      <c r="AO26" s="38"/>
    </row>
    <row r="27" customFormat="false" ht="15.75" hidden="false" customHeight="false" outlineLevel="0" collapsed="false">
      <c r="A27" s="17"/>
      <c r="B27" s="39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41"/>
      <c r="AH27" s="41"/>
      <c r="AI27" s="42"/>
      <c r="AJ27" s="42"/>
      <c r="AK27" s="42"/>
      <c r="AL27" s="43" t="n">
        <f aca="false">AF27*AI27</f>
        <v>0</v>
      </c>
      <c r="AM27" s="43"/>
      <c r="AN27" s="43"/>
      <c r="AO27" s="43"/>
    </row>
    <row r="28" customFormat="false" ht="15.75" hidden="false" customHeight="false" outlineLevel="0" collapsed="false">
      <c r="A28" s="17"/>
      <c r="B28" s="44"/>
      <c r="C28" s="44"/>
      <c r="D28" s="44"/>
      <c r="E28" s="44"/>
      <c r="F28" s="44"/>
      <c r="G28" s="44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36"/>
      <c r="AG28" s="36"/>
      <c r="AH28" s="36"/>
      <c r="AI28" s="37"/>
      <c r="AJ28" s="37"/>
      <c r="AK28" s="37"/>
      <c r="AL28" s="38" t="n">
        <f aca="false">AF28*AI28</f>
        <v>0</v>
      </c>
      <c r="AM28" s="38"/>
      <c r="AN28" s="38"/>
      <c r="AO28" s="38"/>
    </row>
    <row r="29" customFormat="false" ht="15.75" hidden="false" customHeight="false" outlineLevel="0" collapsed="false">
      <c r="A29" s="17"/>
      <c r="B29" s="39"/>
      <c r="C29" s="39"/>
      <c r="D29" s="39"/>
      <c r="E29" s="39"/>
      <c r="F29" s="39"/>
      <c r="G29" s="39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6"/>
      <c r="AG29" s="46"/>
      <c r="AH29" s="46"/>
      <c r="AI29" s="47"/>
      <c r="AJ29" s="47"/>
      <c r="AK29" s="47"/>
      <c r="AL29" s="43" t="n">
        <f aca="false">AF29*AI29</f>
        <v>0</v>
      </c>
      <c r="AM29" s="43"/>
      <c r="AN29" s="43"/>
      <c r="AO29" s="43"/>
    </row>
    <row r="30" customFormat="false" ht="15.75" hidden="false" customHeight="false" outlineLevel="0" collapsed="false">
      <c r="A30" s="17"/>
      <c r="K30" s="48"/>
      <c r="AF30" s="49" t="s">
        <v>15</v>
      </c>
      <c r="AG30" s="49"/>
      <c r="AH30" s="49"/>
      <c r="AI30" s="49"/>
      <c r="AJ30" s="49"/>
      <c r="AK30" s="49"/>
      <c r="AL30" s="50" t="n">
        <f aca="false">SUM(AL16:AO29)</f>
        <v>0</v>
      </c>
      <c r="AM30" s="50"/>
      <c r="AN30" s="50"/>
      <c r="AO30" s="50"/>
      <c r="AP30" s="17"/>
      <c r="AQ30" s="17"/>
      <c r="AR30" s="17"/>
      <c r="AS30" s="17"/>
      <c r="AT30" s="17"/>
    </row>
    <row r="31" customFormat="false" ht="15" hidden="false" customHeight="true" outlineLevel="0" collapsed="false">
      <c r="A31" s="17"/>
      <c r="B31" s="51" t="s">
        <v>16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2"/>
      <c r="N31" s="52"/>
      <c r="O31" s="52"/>
      <c r="P31" s="53"/>
      <c r="AL31" s="17"/>
      <c r="AM31" s="17"/>
      <c r="AN31" s="17"/>
    </row>
    <row r="32" customFormat="false" ht="15.75" hidden="false" customHeight="false" outlineLevel="0" collapsed="false">
      <c r="A32" s="17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4" t="n">
        <f aca="false">MIN(B35:F48)</f>
        <v>44906</v>
      </c>
      <c r="N32" s="54"/>
      <c r="O32" s="54"/>
      <c r="P32" s="54"/>
      <c r="Q32" s="54"/>
      <c r="S32" s="55" t="s">
        <v>9</v>
      </c>
      <c r="U32" s="54" t="n">
        <f aca="false">MAX(B35:F48)</f>
        <v>44906</v>
      </c>
      <c r="V32" s="54"/>
      <c r="W32" s="54"/>
      <c r="X32" s="54"/>
      <c r="Y32" s="54"/>
    </row>
    <row r="33" customFormat="false" ht="6" hidden="false" customHeight="true" outlineLevel="0" collapsed="false">
      <c r="A33" s="17"/>
    </row>
    <row r="34" customFormat="false" ht="35.25" hidden="false" customHeight="true" outlineLevel="0" collapsed="false">
      <c r="A34" s="17"/>
      <c r="B34" s="56" t="s">
        <v>10</v>
      </c>
      <c r="C34" s="56"/>
      <c r="D34" s="56"/>
      <c r="E34" s="56"/>
      <c r="F34" s="56"/>
      <c r="G34" s="57" t="s">
        <v>17</v>
      </c>
      <c r="H34" s="57"/>
      <c r="I34" s="57"/>
      <c r="J34" s="57"/>
      <c r="K34" s="58" t="s">
        <v>18</v>
      </c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9" t="s">
        <v>19</v>
      </c>
      <c r="AD34" s="59"/>
      <c r="AE34" s="59"/>
      <c r="AF34" s="59" t="s">
        <v>20</v>
      </c>
      <c r="AG34" s="59"/>
      <c r="AH34" s="59"/>
      <c r="AI34" s="60" t="s">
        <v>21</v>
      </c>
      <c r="AJ34" s="60"/>
      <c r="AK34" s="60"/>
      <c r="AL34" s="61" t="s">
        <v>22</v>
      </c>
      <c r="AM34" s="61"/>
      <c r="AN34" s="61"/>
      <c r="AO34" s="61"/>
    </row>
    <row r="35" customFormat="false" ht="15.75" hidden="false" customHeight="false" outlineLevel="0" collapsed="false">
      <c r="A35" s="17"/>
      <c r="B35" s="44" t="n">
        <v>44906</v>
      </c>
      <c r="C35" s="44"/>
      <c r="D35" s="44"/>
      <c r="E35" s="44"/>
      <c r="F35" s="44"/>
      <c r="G35" s="45"/>
      <c r="H35" s="45"/>
      <c r="I35" s="45"/>
      <c r="J35" s="45"/>
      <c r="K35" s="62" t="s">
        <v>23</v>
      </c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3" t="n">
        <v>0</v>
      </c>
      <c r="AD35" s="63"/>
      <c r="AE35" s="63"/>
      <c r="AF35" s="64" t="s">
        <v>24</v>
      </c>
      <c r="AG35" s="64"/>
      <c r="AH35" s="64"/>
      <c r="AI35" s="65" t="n">
        <f aca="false">IF(AF35="Ja",AC35*0.3,IF(AF35="Nein",IF((AC35-80)&lt;0,0,(AC35-80)*0.2),""))</f>
        <v>0</v>
      </c>
      <c r="AJ35" s="65"/>
      <c r="AK35" s="65"/>
      <c r="AL35" s="66"/>
      <c r="AM35" s="66"/>
      <c r="AN35" s="66"/>
      <c r="AO35" s="66"/>
    </row>
    <row r="36" customFormat="false" ht="13.8" hidden="false" customHeight="false" outlineLevel="0" collapsed="false">
      <c r="A36" s="17"/>
      <c r="B36" s="39"/>
      <c r="C36" s="39"/>
      <c r="D36" s="39"/>
      <c r="E36" s="39"/>
      <c r="F36" s="39"/>
      <c r="G36" s="40"/>
      <c r="H36" s="40"/>
      <c r="I36" s="40"/>
      <c r="J36" s="40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8"/>
      <c r="AD36" s="68"/>
      <c r="AE36" s="68"/>
      <c r="AF36" s="69" t="s">
        <v>25</v>
      </c>
      <c r="AG36" s="69"/>
      <c r="AH36" s="69"/>
      <c r="AI36" s="70" t="str">
        <f aca="false">IF(AF36="Ja",AC36*0.3,IF(AF36="Nein",AC36*0.2,""))</f>
        <v/>
      </c>
      <c r="AJ36" s="70"/>
      <c r="AK36" s="70"/>
      <c r="AL36" s="71"/>
      <c r="AM36" s="71"/>
      <c r="AN36" s="71"/>
      <c r="AO36" s="71"/>
    </row>
    <row r="37" customFormat="false" ht="15.75" hidden="false" customHeight="false" outlineLevel="0" collapsed="false">
      <c r="A37" s="17"/>
      <c r="B37" s="44"/>
      <c r="C37" s="44"/>
      <c r="D37" s="44"/>
      <c r="E37" s="44"/>
      <c r="F37" s="44"/>
      <c r="G37" s="45"/>
      <c r="H37" s="45"/>
      <c r="I37" s="45"/>
      <c r="J37" s="45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3"/>
      <c r="AD37" s="63"/>
      <c r="AE37" s="63"/>
      <c r="AF37" s="64" t="s">
        <v>25</v>
      </c>
      <c r="AG37" s="64"/>
      <c r="AH37" s="64"/>
      <c r="AI37" s="65" t="str">
        <f aca="false">IF(AF37="Ja",AC37*0.3,IF(AF37="Nein",AC37*0.2,""))</f>
        <v/>
      </c>
      <c r="AJ37" s="65"/>
      <c r="AK37" s="65"/>
      <c r="AL37" s="66"/>
      <c r="AM37" s="66"/>
      <c r="AN37" s="66"/>
      <c r="AO37" s="66"/>
    </row>
    <row r="38" customFormat="false" ht="15.75" hidden="false" customHeight="false" outlineLevel="0" collapsed="false">
      <c r="A38" s="17"/>
      <c r="B38" s="39"/>
      <c r="C38" s="39"/>
      <c r="D38" s="39"/>
      <c r="E38" s="39"/>
      <c r="F38" s="39"/>
      <c r="G38" s="40"/>
      <c r="H38" s="40"/>
      <c r="I38" s="40"/>
      <c r="J38" s="40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8"/>
      <c r="AD38" s="68"/>
      <c r="AE38" s="68"/>
      <c r="AF38" s="69" t="s">
        <v>25</v>
      </c>
      <c r="AG38" s="69"/>
      <c r="AH38" s="69"/>
      <c r="AI38" s="70" t="str">
        <f aca="false">IF(AF38="Ja",AC38*0.3,IF(AF38="Nein",AC38*0.2,""))</f>
        <v/>
      </c>
      <c r="AJ38" s="70"/>
      <c r="AK38" s="70"/>
      <c r="AL38" s="71"/>
      <c r="AM38" s="71"/>
      <c r="AN38" s="71"/>
      <c r="AO38" s="71"/>
    </row>
    <row r="39" customFormat="false" ht="15.75" hidden="false" customHeight="false" outlineLevel="0" collapsed="false">
      <c r="A39" s="17"/>
      <c r="B39" s="44"/>
      <c r="C39" s="44"/>
      <c r="D39" s="44"/>
      <c r="E39" s="44"/>
      <c r="F39" s="44"/>
      <c r="G39" s="45"/>
      <c r="H39" s="45"/>
      <c r="I39" s="45"/>
      <c r="J39" s="45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3"/>
      <c r="AD39" s="63"/>
      <c r="AE39" s="63"/>
      <c r="AF39" s="64" t="s">
        <v>25</v>
      </c>
      <c r="AG39" s="64"/>
      <c r="AH39" s="64"/>
      <c r="AI39" s="65" t="str">
        <f aca="false">IF(AF39="Ja",AC39*0.3,IF(AF39="Nein",AC39*0.2,""))</f>
        <v/>
      </c>
      <c r="AJ39" s="65"/>
      <c r="AK39" s="65"/>
      <c r="AL39" s="66"/>
      <c r="AM39" s="66"/>
      <c r="AN39" s="66"/>
      <c r="AO39" s="66"/>
    </row>
    <row r="40" customFormat="false" ht="15.75" hidden="false" customHeight="false" outlineLevel="0" collapsed="false">
      <c r="A40" s="17"/>
      <c r="B40" s="39"/>
      <c r="C40" s="39"/>
      <c r="D40" s="39"/>
      <c r="E40" s="39"/>
      <c r="F40" s="39"/>
      <c r="G40" s="40"/>
      <c r="H40" s="40"/>
      <c r="I40" s="40"/>
      <c r="J40" s="40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8"/>
      <c r="AD40" s="68"/>
      <c r="AE40" s="68"/>
      <c r="AF40" s="69" t="s">
        <v>25</v>
      </c>
      <c r="AG40" s="69"/>
      <c r="AH40" s="69"/>
      <c r="AI40" s="70" t="str">
        <f aca="false">IF(AF40="Ja",AC40*0.3,IF(AF40="Nein",AC40*0.2,""))</f>
        <v/>
      </c>
      <c r="AJ40" s="70"/>
      <c r="AK40" s="70"/>
      <c r="AL40" s="71"/>
      <c r="AM40" s="71"/>
      <c r="AN40" s="71"/>
      <c r="AO40" s="71"/>
    </row>
    <row r="41" customFormat="false" ht="15.75" hidden="false" customHeight="false" outlineLevel="0" collapsed="false">
      <c r="A41" s="17"/>
      <c r="B41" s="44"/>
      <c r="C41" s="44"/>
      <c r="D41" s="44"/>
      <c r="E41" s="44"/>
      <c r="F41" s="44"/>
      <c r="G41" s="45"/>
      <c r="H41" s="45"/>
      <c r="I41" s="45"/>
      <c r="J41" s="45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3"/>
      <c r="AD41" s="63"/>
      <c r="AE41" s="63"/>
      <c r="AF41" s="64" t="s">
        <v>25</v>
      </c>
      <c r="AG41" s="64"/>
      <c r="AH41" s="64"/>
      <c r="AI41" s="65" t="str">
        <f aca="false">IF(AF41="Ja",AC41*0.3,IF(AF41="Nein",AC41*0.2,""))</f>
        <v/>
      </c>
      <c r="AJ41" s="65"/>
      <c r="AK41" s="65"/>
      <c r="AL41" s="66"/>
      <c r="AM41" s="66"/>
      <c r="AN41" s="66"/>
      <c r="AO41" s="66"/>
    </row>
    <row r="42" customFormat="false" ht="15.75" hidden="false" customHeight="false" outlineLevel="0" collapsed="false">
      <c r="A42" s="17"/>
      <c r="B42" s="39"/>
      <c r="C42" s="39"/>
      <c r="D42" s="39"/>
      <c r="E42" s="39"/>
      <c r="F42" s="39"/>
      <c r="G42" s="40"/>
      <c r="H42" s="40"/>
      <c r="I42" s="40"/>
      <c r="J42" s="40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8"/>
      <c r="AD42" s="68"/>
      <c r="AE42" s="68"/>
      <c r="AF42" s="69" t="s">
        <v>25</v>
      </c>
      <c r="AG42" s="69"/>
      <c r="AH42" s="69"/>
      <c r="AI42" s="70" t="str">
        <f aca="false">IF(AF42="Ja",AC42*0.3,IF(AF42="Nein",AC42*0.2,""))</f>
        <v/>
      </c>
      <c r="AJ42" s="70"/>
      <c r="AK42" s="70"/>
      <c r="AL42" s="71"/>
      <c r="AM42" s="71"/>
      <c r="AN42" s="71"/>
      <c r="AO42" s="71"/>
    </row>
    <row r="43" customFormat="false" ht="15.75" hidden="false" customHeight="false" outlineLevel="0" collapsed="false">
      <c r="A43" s="17"/>
      <c r="B43" s="44"/>
      <c r="C43" s="44"/>
      <c r="D43" s="44"/>
      <c r="E43" s="44"/>
      <c r="F43" s="44"/>
      <c r="G43" s="45"/>
      <c r="H43" s="45"/>
      <c r="I43" s="45"/>
      <c r="J43" s="45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3"/>
      <c r="AD43" s="63"/>
      <c r="AE43" s="63"/>
      <c r="AF43" s="64" t="s">
        <v>25</v>
      </c>
      <c r="AG43" s="64"/>
      <c r="AH43" s="64"/>
      <c r="AI43" s="65" t="str">
        <f aca="false">IF(AF43="Ja",AC43*0.3,IF(AF43="Nein",AC43*0.2,""))</f>
        <v/>
      </c>
      <c r="AJ43" s="65"/>
      <c r="AK43" s="65"/>
      <c r="AL43" s="66"/>
      <c r="AM43" s="66"/>
      <c r="AN43" s="66"/>
      <c r="AO43" s="66"/>
    </row>
    <row r="44" customFormat="false" ht="15.75" hidden="false" customHeight="false" outlineLevel="0" collapsed="false">
      <c r="A44" s="17"/>
      <c r="B44" s="39"/>
      <c r="C44" s="39"/>
      <c r="D44" s="39"/>
      <c r="E44" s="39"/>
      <c r="F44" s="39"/>
      <c r="G44" s="40"/>
      <c r="H44" s="40"/>
      <c r="I44" s="40"/>
      <c r="J44" s="40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8"/>
      <c r="AD44" s="68"/>
      <c r="AE44" s="68"/>
      <c r="AF44" s="69" t="s">
        <v>25</v>
      </c>
      <c r="AG44" s="69"/>
      <c r="AH44" s="69"/>
      <c r="AI44" s="70" t="str">
        <f aca="false">IF(AF44="Ja",AC44*0.3,IF(AF44="Nein",AC44*0.2,""))</f>
        <v/>
      </c>
      <c r="AJ44" s="70"/>
      <c r="AK44" s="70"/>
      <c r="AL44" s="71"/>
      <c r="AM44" s="71"/>
      <c r="AN44" s="71"/>
      <c r="AO44" s="71"/>
    </row>
    <row r="45" customFormat="false" ht="15.75" hidden="false" customHeight="false" outlineLevel="0" collapsed="false">
      <c r="A45" s="17"/>
      <c r="B45" s="44"/>
      <c r="C45" s="44"/>
      <c r="D45" s="44"/>
      <c r="E45" s="44"/>
      <c r="F45" s="44"/>
      <c r="G45" s="45"/>
      <c r="H45" s="45"/>
      <c r="I45" s="45"/>
      <c r="J45" s="45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3"/>
      <c r="AD45" s="63"/>
      <c r="AE45" s="63"/>
      <c r="AF45" s="64" t="s">
        <v>25</v>
      </c>
      <c r="AG45" s="64"/>
      <c r="AH45" s="64"/>
      <c r="AI45" s="65" t="str">
        <f aca="false">IF(AF45="Ja",AC45*0.3,IF(AF45="Nein",AC45*0.2,""))</f>
        <v/>
      </c>
      <c r="AJ45" s="65"/>
      <c r="AK45" s="65"/>
      <c r="AL45" s="66"/>
      <c r="AM45" s="66"/>
      <c r="AN45" s="66"/>
      <c r="AO45" s="66"/>
    </row>
    <row r="46" customFormat="false" ht="15.75" hidden="false" customHeight="false" outlineLevel="0" collapsed="false">
      <c r="B46" s="39"/>
      <c r="C46" s="39"/>
      <c r="D46" s="39"/>
      <c r="E46" s="39"/>
      <c r="F46" s="39"/>
      <c r="G46" s="40"/>
      <c r="H46" s="40"/>
      <c r="I46" s="40"/>
      <c r="J46" s="40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8"/>
      <c r="AD46" s="68"/>
      <c r="AE46" s="68"/>
      <c r="AF46" s="69" t="s">
        <v>25</v>
      </c>
      <c r="AG46" s="69"/>
      <c r="AH46" s="69"/>
      <c r="AI46" s="70" t="str">
        <f aca="false">IF(AF46="Ja",AC46*0.3,IF(AF46="Nein",AC46*0.2,""))</f>
        <v/>
      </c>
      <c r="AJ46" s="70"/>
      <c r="AK46" s="70"/>
      <c r="AL46" s="71"/>
      <c r="AM46" s="71"/>
      <c r="AN46" s="71"/>
      <c r="AO46" s="71"/>
    </row>
    <row r="47" customFormat="false" ht="15.75" hidden="false" customHeight="false" outlineLevel="0" collapsed="false">
      <c r="B47" s="44"/>
      <c r="C47" s="44"/>
      <c r="D47" s="44"/>
      <c r="E47" s="44"/>
      <c r="F47" s="44"/>
      <c r="G47" s="45"/>
      <c r="H47" s="45"/>
      <c r="I47" s="45"/>
      <c r="J47" s="45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3"/>
      <c r="AD47" s="63"/>
      <c r="AE47" s="63"/>
      <c r="AF47" s="64" t="s">
        <v>25</v>
      </c>
      <c r="AG47" s="64"/>
      <c r="AH47" s="64"/>
      <c r="AI47" s="65" t="str">
        <f aca="false">IF(AF47="Ja",AC47*0.3,IF(AF47="Nein",AC47*0.2,""))</f>
        <v/>
      </c>
      <c r="AJ47" s="65"/>
      <c r="AK47" s="65"/>
      <c r="AL47" s="66"/>
      <c r="AM47" s="66"/>
      <c r="AN47" s="66"/>
      <c r="AO47" s="66"/>
    </row>
    <row r="48" customFormat="false" ht="15.75" hidden="false" customHeight="false" outlineLevel="0" collapsed="false">
      <c r="B48" s="39"/>
      <c r="C48" s="39"/>
      <c r="D48" s="39"/>
      <c r="E48" s="39"/>
      <c r="F48" s="39"/>
      <c r="G48" s="40"/>
      <c r="H48" s="40"/>
      <c r="I48" s="40"/>
      <c r="J48" s="40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72"/>
      <c r="AD48" s="72"/>
      <c r="AE48" s="72"/>
      <c r="AF48" s="73" t="s">
        <v>25</v>
      </c>
      <c r="AG48" s="73"/>
      <c r="AH48" s="73"/>
      <c r="AI48" s="70" t="str">
        <f aca="false">IF(AF48="Ja",AC48*0.3,IF(AF48="Nein",AC48*0.2,""))</f>
        <v/>
      </c>
      <c r="AJ48" s="70"/>
      <c r="AK48" s="70"/>
      <c r="AL48" s="71"/>
      <c r="AM48" s="71"/>
      <c r="AN48" s="71"/>
      <c r="AO48" s="71"/>
    </row>
    <row r="49" customFormat="false" ht="15.75" hidden="false" customHeight="false" outlineLevel="0" collapsed="false">
      <c r="AC49" s="74" t="s">
        <v>26</v>
      </c>
      <c r="AD49" s="74"/>
      <c r="AE49" s="74"/>
      <c r="AF49" s="74"/>
      <c r="AG49" s="74"/>
      <c r="AH49" s="74"/>
      <c r="AI49" s="75" t="n">
        <f aca="false">SUM(AI35:AK48)</f>
        <v>0</v>
      </c>
      <c r="AJ49" s="75"/>
      <c r="AK49" s="75"/>
      <c r="AL49" s="76" t="n">
        <f aca="false">SUM(AL35:AO48)</f>
        <v>0</v>
      </c>
      <c r="AM49" s="76"/>
      <c r="AN49" s="76"/>
      <c r="AO49" s="76"/>
    </row>
    <row r="50" customFormat="false" ht="5.25" hidden="false" customHeight="true" outlineLevel="0" collapsed="false">
      <c r="M50" s="77"/>
    </row>
    <row r="51" customFormat="false" ht="17.25" hidden="false" customHeight="false" outlineLevel="0" collapsed="false">
      <c r="B51" s="78" t="s">
        <v>27</v>
      </c>
      <c r="M51" s="79"/>
    </row>
    <row r="52" customFormat="false" ht="31.5" hidden="false" customHeight="true" outlineLevel="0" collapsed="false">
      <c r="A52" s="17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</row>
    <row r="53" customFormat="false" ht="18.75" hidden="false" customHeight="true" outlineLevel="0" collapsed="false">
      <c r="M53" s="79"/>
    </row>
    <row r="54" customFormat="false" ht="15.75" hidden="false" customHeight="true" outlineLevel="0" collapsed="false">
      <c r="B54" s="81" t="s">
        <v>28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2" t="n">
        <f aca="false">AI49+AL30</f>
        <v>0</v>
      </c>
      <c r="O54" s="82"/>
      <c r="P54" s="82"/>
      <c r="Q54" s="82"/>
      <c r="R54" s="82"/>
      <c r="T54" s="83" t="s">
        <v>29</v>
      </c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4" t="n">
        <f aca="false">AL49</f>
        <v>0</v>
      </c>
      <c r="AF54" s="84"/>
      <c r="AG54" s="84"/>
      <c r="AH54" s="84"/>
      <c r="AI54" s="85" t="s">
        <v>30</v>
      </c>
      <c r="AJ54" s="85"/>
      <c r="AK54" s="85"/>
      <c r="AL54" s="85"/>
      <c r="AM54" s="85"/>
      <c r="AN54" s="85"/>
      <c r="AO54" s="85"/>
      <c r="AP54" s="85"/>
    </row>
    <row r="55" customFormat="false" ht="10.5" hidden="false" customHeight="true" outlineLevel="0" collapsed="false">
      <c r="G55" s="86"/>
      <c r="H55" s="86"/>
    </row>
    <row r="56" customFormat="false" ht="15" hidden="false" customHeight="true" outlineLevel="0" collapsed="false">
      <c r="B56" s="87" t="s">
        <v>31</v>
      </c>
      <c r="C56" s="87"/>
      <c r="D56" s="88"/>
      <c r="K56" s="89"/>
      <c r="L56" s="0" t="s">
        <v>32</v>
      </c>
      <c r="S56" s="90"/>
      <c r="T56" s="0" t="s">
        <v>33</v>
      </c>
    </row>
    <row r="57" customFormat="false" ht="12" hidden="false" customHeight="true" outlineLevel="0" collapsed="false">
      <c r="E57" s="17"/>
      <c r="I57" s="17"/>
    </row>
    <row r="58" customFormat="false" ht="15.75" hidden="false" customHeight="false" outlineLevel="0" collapsed="false">
      <c r="B58" s="91" t="s">
        <v>34</v>
      </c>
      <c r="C58" s="91"/>
      <c r="D58" s="91"/>
      <c r="E58" s="91"/>
      <c r="F58" s="91"/>
      <c r="G58" s="91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</row>
    <row r="59" customFormat="false" ht="13.8" hidden="false" customHeight="false" outlineLevel="0" collapsed="false">
      <c r="B59" s="91" t="s">
        <v>35</v>
      </c>
      <c r="C59" s="91"/>
      <c r="D59" s="91"/>
      <c r="E59" s="91"/>
      <c r="F59" s="91"/>
      <c r="G59" s="91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P59" s="93" t="s">
        <v>36</v>
      </c>
    </row>
    <row r="60" customFormat="false" ht="15.75" hidden="false" customHeight="false" outlineLevel="0" collapsed="false">
      <c r="B60" s="91" t="s">
        <v>37</v>
      </c>
      <c r="C60" s="91"/>
      <c r="D60" s="91"/>
      <c r="E60" s="91"/>
      <c r="F60" s="91"/>
      <c r="G60" s="91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P60" s="93"/>
    </row>
    <row r="61" customFormat="false" ht="15.75" hidden="false" customHeight="false" outlineLevel="0" collapsed="false">
      <c r="B61" s="91" t="s">
        <v>38</v>
      </c>
      <c r="C61" s="91"/>
      <c r="D61" s="91"/>
      <c r="E61" s="91"/>
      <c r="F61" s="91"/>
      <c r="G61" s="91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P61" s="93"/>
    </row>
    <row r="62" customFormat="false" ht="12" hidden="false" customHeight="true" outlineLevel="0" collapsed="false">
      <c r="AP62" s="93"/>
    </row>
    <row r="63" customFormat="false" ht="24.75" hidden="false" customHeight="true" outlineLevel="0" collapsed="false">
      <c r="B63" s="94" t="s">
        <v>39</v>
      </c>
      <c r="C63" s="94"/>
      <c r="D63" s="94"/>
      <c r="E63" s="94"/>
      <c r="F63" s="94"/>
      <c r="H63" s="95" t="n">
        <f aca="true">TODAY()</f>
        <v>45141</v>
      </c>
      <c r="I63" s="95"/>
      <c r="J63" s="95"/>
      <c r="K63" s="95"/>
      <c r="L63" s="95"/>
      <c r="O63" s="96" t="s">
        <v>40</v>
      </c>
      <c r="P63" s="96"/>
      <c r="Q63" s="96"/>
      <c r="R63" s="96"/>
      <c r="S63" s="96"/>
      <c r="T63" s="96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</row>
    <row r="64" customFormat="false" ht="6" hidden="false" customHeight="true" outlineLevel="0" collapsed="false"/>
    <row r="65" customFormat="false" ht="24" hidden="false" customHeight="true" outlineLevel="0" collapsed="false">
      <c r="B65" s="98" t="s">
        <v>41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</row>
    <row r="66" customFormat="false" ht="8.25" hidden="false" customHeight="true" outlineLevel="0" collapsed="false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</row>
    <row r="70" customFormat="false" ht="15" hidden="false" customHeight="false" outlineLevel="0" collapsed="false">
      <c r="B70" s="100" t="s">
        <v>25</v>
      </c>
    </row>
    <row r="71" customFormat="false" ht="15" hidden="false" customHeight="false" outlineLevel="0" collapsed="false">
      <c r="B71" s="100" t="s">
        <v>42</v>
      </c>
    </row>
    <row r="72" customFormat="false" ht="15" hidden="false" customHeight="false" outlineLevel="0" collapsed="false">
      <c r="B72" s="100" t="s">
        <v>43</v>
      </c>
    </row>
  </sheetData>
  <sheetProtection sheet="true" password="e1a6" objects="true" scenarios="true"/>
  <mergeCells count="216">
    <mergeCell ref="I1:AP1"/>
    <mergeCell ref="AE5:AJ5"/>
    <mergeCell ref="AE7:AJ7"/>
    <mergeCell ref="AK7:AO7"/>
    <mergeCell ref="AE8:AJ8"/>
    <mergeCell ref="G11:X11"/>
    <mergeCell ref="K13:O13"/>
    <mergeCell ref="T13:X13"/>
    <mergeCell ref="B15:G15"/>
    <mergeCell ref="H15:AE15"/>
    <mergeCell ref="AF15:AH15"/>
    <mergeCell ref="AI15:AK15"/>
    <mergeCell ref="AL15:AO15"/>
    <mergeCell ref="B16:G16"/>
    <mergeCell ref="H16:AE16"/>
    <mergeCell ref="AF16:AH16"/>
    <mergeCell ref="AI16:AK16"/>
    <mergeCell ref="AL16:AO16"/>
    <mergeCell ref="B17:G17"/>
    <mergeCell ref="H17:AE17"/>
    <mergeCell ref="AF17:AH17"/>
    <mergeCell ref="AI17:AK17"/>
    <mergeCell ref="AL17:AO17"/>
    <mergeCell ref="B18:G18"/>
    <mergeCell ref="H18:AE18"/>
    <mergeCell ref="AF18:AH18"/>
    <mergeCell ref="AI18:AK18"/>
    <mergeCell ref="AL18:AO18"/>
    <mergeCell ref="B19:G19"/>
    <mergeCell ref="H19:AE19"/>
    <mergeCell ref="AF19:AH19"/>
    <mergeCell ref="AI19:AK19"/>
    <mergeCell ref="AL19:AO19"/>
    <mergeCell ref="B20:G20"/>
    <mergeCell ref="H20:AE20"/>
    <mergeCell ref="AF20:AH20"/>
    <mergeCell ref="AI20:AK20"/>
    <mergeCell ref="AL20:AO20"/>
    <mergeCell ref="B21:G21"/>
    <mergeCell ref="H21:AE21"/>
    <mergeCell ref="AF21:AH21"/>
    <mergeCell ref="AI21:AK21"/>
    <mergeCell ref="AL21:AO21"/>
    <mergeCell ref="B22:G22"/>
    <mergeCell ref="H22:AE22"/>
    <mergeCell ref="AF22:AH22"/>
    <mergeCell ref="AI22:AK22"/>
    <mergeCell ref="AL22:AO22"/>
    <mergeCell ref="B23:G23"/>
    <mergeCell ref="H23:AE23"/>
    <mergeCell ref="AF23:AH23"/>
    <mergeCell ref="AI23:AK23"/>
    <mergeCell ref="AL23:AO23"/>
    <mergeCell ref="B24:G24"/>
    <mergeCell ref="H24:AE24"/>
    <mergeCell ref="AF24:AH24"/>
    <mergeCell ref="AI24:AK24"/>
    <mergeCell ref="AL24:AO24"/>
    <mergeCell ref="B25:G25"/>
    <mergeCell ref="H25:AE25"/>
    <mergeCell ref="AF25:AH25"/>
    <mergeCell ref="AI25:AK25"/>
    <mergeCell ref="AL25:AO25"/>
    <mergeCell ref="B26:G26"/>
    <mergeCell ref="H26:AE26"/>
    <mergeCell ref="AF26:AH26"/>
    <mergeCell ref="AI26:AK26"/>
    <mergeCell ref="AL26:AO26"/>
    <mergeCell ref="B27:G27"/>
    <mergeCell ref="H27:AE27"/>
    <mergeCell ref="AF27:AH27"/>
    <mergeCell ref="AI27:AK27"/>
    <mergeCell ref="AL27:AO27"/>
    <mergeCell ref="B28:G28"/>
    <mergeCell ref="H28:AE28"/>
    <mergeCell ref="AF28:AH28"/>
    <mergeCell ref="AI28:AK28"/>
    <mergeCell ref="AL28:AO28"/>
    <mergeCell ref="B29:G29"/>
    <mergeCell ref="H29:AE29"/>
    <mergeCell ref="AF29:AH29"/>
    <mergeCell ref="AI29:AK29"/>
    <mergeCell ref="AL29:AO29"/>
    <mergeCell ref="AF30:AK30"/>
    <mergeCell ref="AL30:AO30"/>
    <mergeCell ref="B31:L32"/>
    <mergeCell ref="M32:Q32"/>
    <mergeCell ref="U32:Y32"/>
    <mergeCell ref="B34:F34"/>
    <mergeCell ref="G34:J34"/>
    <mergeCell ref="K34:AB34"/>
    <mergeCell ref="AC34:AE34"/>
    <mergeCell ref="AF34:AH34"/>
    <mergeCell ref="AI34:AK34"/>
    <mergeCell ref="AL34:AO34"/>
    <mergeCell ref="B35:F35"/>
    <mergeCell ref="G35:J35"/>
    <mergeCell ref="K35:AB35"/>
    <mergeCell ref="AC35:AE35"/>
    <mergeCell ref="AF35:AH35"/>
    <mergeCell ref="AI35:AK35"/>
    <mergeCell ref="AL35:AO35"/>
    <mergeCell ref="B36:F36"/>
    <mergeCell ref="G36:J36"/>
    <mergeCell ref="K36:AB36"/>
    <mergeCell ref="AC36:AE36"/>
    <mergeCell ref="AF36:AH36"/>
    <mergeCell ref="AI36:AK36"/>
    <mergeCell ref="AL36:AO36"/>
    <mergeCell ref="B37:F37"/>
    <mergeCell ref="G37:J37"/>
    <mergeCell ref="K37:AB37"/>
    <mergeCell ref="AC37:AE37"/>
    <mergeCell ref="AF37:AH37"/>
    <mergeCell ref="AI37:AK37"/>
    <mergeCell ref="AL37:AO37"/>
    <mergeCell ref="B38:F38"/>
    <mergeCell ref="G38:J38"/>
    <mergeCell ref="K38:AB38"/>
    <mergeCell ref="AC38:AE38"/>
    <mergeCell ref="AF38:AH38"/>
    <mergeCell ref="AI38:AK38"/>
    <mergeCell ref="AL38:AO38"/>
    <mergeCell ref="B39:F39"/>
    <mergeCell ref="G39:J39"/>
    <mergeCell ref="K39:AB39"/>
    <mergeCell ref="AC39:AE39"/>
    <mergeCell ref="AF39:AH39"/>
    <mergeCell ref="AI39:AK39"/>
    <mergeCell ref="AL39:AO39"/>
    <mergeCell ref="B40:F40"/>
    <mergeCell ref="G40:J40"/>
    <mergeCell ref="K40:AB40"/>
    <mergeCell ref="AC40:AE40"/>
    <mergeCell ref="AF40:AH40"/>
    <mergeCell ref="AI40:AK40"/>
    <mergeCell ref="AL40:AO40"/>
    <mergeCell ref="B41:F41"/>
    <mergeCell ref="G41:J41"/>
    <mergeCell ref="K41:AB41"/>
    <mergeCell ref="AC41:AE41"/>
    <mergeCell ref="AF41:AH41"/>
    <mergeCell ref="AI41:AK41"/>
    <mergeCell ref="AL41:AO41"/>
    <mergeCell ref="B42:F42"/>
    <mergeCell ref="G42:J42"/>
    <mergeCell ref="K42:AB42"/>
    <mergeCell ref="AC42:AE42"/>
    <mergeCell ref="AF42:AH42"/>
    <mergeCell ref="AI42:AK42"/>
    <mergeCell ref="AL42:AO42"/>
    <mergeCell ref="B43:F43"/>
    <mergeCell ref="G43:J43"/>
    <mergeCell ref="K43:AB43"/>
    <mergeCell ref="AC43:AE43"/>
    <mergeCell ref="AF43:AH43"/>
    <mergeCell ref="AI43:AK43"/>
    <mergeCell ref="AL43:AO43"/>
    <mergeCell ref="B44:F44"/>
    <mergeCell ref="G44:J44"/>
    <mergeCell ref="K44:AB44"/>
    <mergeCell ref="AC44:AE44"/>
    <mergeCell ref="AF44:AH44"/>
    <mergeCell ref="AI44:AK44"/>
    <mergeCell ref="AL44:AO44"/>
    <mergeCell ref="B45:F45"/>
    <mergeCell ref="G45:J45"/>
    <mergeCell ref="K45:AB45"/>
    <mergeCell ref="AC45:AE45"/>
    <mergeCell ref="AF45:AH45"/>
    <mergeCell ref="AI45:AK45"/>
    <mergeCell ref="AL45:AO45"/>
    <mergeCell ref="B46:F46"/>
    <mergeCell ref="G46:J46"/>
    <mergeCell ref="K46:AB46"/>
    <mergeCell ref="AC46:AE46"/>
    <mergeCell ref="AF46:AH46"/>
    <mergeCell ref="AI46:AK46"/>
    <mergeCell ref="AL46:AO46"/>
    <mergeCell ref="B47:F47"/>
    <mergeCell ref="G47:J47"/>
    <mergeCell ref="K47:AB47"/>
    <mergeCell ref="AC47:AE47"/>
    <mergeCell ref="AF47:AH47"/>
    <mergeCell ref="AI47:AK47"/>
    <mergeCell ref="AL47:AO47"/>
    <mergeCell ref="B48:F48"/>
    <mergeCell ref="G48:J48"/>
    <mergeCell ref="K48:AB48"/>
    <mergeCell ref="AC48:AE48"/>
    <mergeCell ref="AF48:AH48"/>
    <mergeCell ref="AI48:AK48"/>
    <mergeCell ref="AL48:AO48"/>
    <mergeCell ref="AC49:AH49"/>
    <mergeCell ref="AI49:AK49"/>
    <mergeCell ref="AL49:AO49"/>
    <mergeCell ref="B52:AB52"/>
    <mergeCell ref="B54:M54"/>
    <mergeCell ref="N54:R54"/>
    <mergeCell ref="T54:AD54"/>
    <mergeCell ref="AE54:AH54"/>
    <mergeCell ref="AI54:AP54"/>
    <mergeCell ref="B58:G58"/>
    <mergeCell ref="H58:AB58"/>
    <mergeCell ref="B59:G59"/>
    <mergeCell ref="H59:AB59"/>
    <mergeCell ref="AP59:AP62"/>
    <mergeCell ref="B60:G60"/>
    <mergeCell ref="H60:AB60"/>
    <mergeCell ref="B61:G61"/>
    <mergeCell ref="H61:AB61"/>
    <mergeCell ref="B63:F63"/>
    <mergeCell ref="H63:L63"/>
    <mergeCell ref="O63:T63"/>
    <mergeCell ref="U63:AI63"/>
    <mergeCell ref="B65:AO65"/>
  </mergeCells>
  <dataValidations count="1">
    <dataValidation allowBlank="true" operator="between" showDropDown="false" showErrorMessage="true" showInputMessage="true" sqref="AF35:AF48" type="list">
      <formula1>$B$70:$B$72</formula1>
      <formula2>0</formula2>
    </dataValidation>
  </dataValidations>
  <hyperlinks>
    <hyperlink ref="P4" r:id="rId2" display="mailto:floju84@web.de"/>
  </hyperlinks>
  <printOptions headings="false" gridLines="false" gridLinesSet="true" horizontalCentered="false" verticalCentered="false"/>
  <pageMargins left="0.708333333333333" right="0.511805555555555" top="0.196527777777778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ColWidth="10.54296875" defaultRowHeight="15" zeroHeight="false" outlineLevelRow="0" outlineLevelCol="0"/>
  <cols>
    <col collapsed="false" customWidth="true" hidden="false" outlineLevel="0" max="2" min="2" style="0" width="73.14"/>
  </cols>
  <sheetData>
    <row r="1" customFormat="false" ht="15" hidden="false" customHeight="false" outlineLevel="0" collapsed="false">
      <c r="A1" s="0" t="s">
        <v>44</v>
      </c>
    </row>
    <row r="3" customFormat="false" ht="15" hidden="false" customHeight="false" outlineLevel="0" collapsed="false">
      <c r="A3" s="0" t="s">
        <v>45</v>
      </c>
      <c r="B3" s="0" t="s">
        <v>46</v>
      </c>
      <c r="C3" s="0" t="s">
        <v>47</v>
      </c>
    </row>
    <row r="4" customFormat="false" ht="15" hidden="false" customHeight="false" outlineLevel="0" collapsed="false">
      <c r="A4" s="101" t="s">
        <v>48</v>
      </c>
      <c r="B4" s="102" t="s">
        <v>49</v>
      </c>
      <c r="C4" s="0" t="s">
        <v>50</v>
      </c>
    </row>
    <row r="5" customFormat="false" ht="15" hidden="false" customHeight="false" outlineLevel="0" collapsed="false">
      <c r="A5" s="0" t="s">
        <v>51</v>
      </c>
      <c r="B5" s="0" t="s">
        <v>52</v>
      </c>
      <c r="C5" s="0" t="s">
        <v>50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LibreOffice/6.4.7.2$Linux_X86_64 LibreOffice_project/40$Build-2</Application>
  <Company>IAV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2018-06-25T15:33:15Z</dcterms:created>
  <dc:creator>Jochen Maass</dc:creator>
  <dc:description/>
  <dc:language>de-DE</dc:language>
  <cp:lastModifiedBy/>
  <cp:lastPrinted>2018-06-28T10:42:22Z</cp:lastPrinted>
  <dcterms:modified xsi:type="dcterms:W3CDTF">2023-08-03T20:03:11Z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IAV Group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